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1.ZP.2025 Dostawa implantów\Załącznik nr 2 do SWZ\"/>
    </mc:Choice>
  </mc:AlternateContent>
  <xr:revisionPtr revIDLastSave="0" documentId="13_ncr:1_{233851EF-EC05-4AF1-997A-733871BA9736}" xr6:coauthVersionLast="47" xr6:coauthVersionMax="47" xr10:uidLastSave="{00000000-0000-0000-0000-000000000000}"/>
  <bookViews>
    <workbookView xWindow="-120" yWindow="-120" windowWidth="29040" windowHeight="15840" xr2:uid="{906FFB6B-3F5C-49DC-9E37-B95816ADAE63}"/>
  </bookViews>
  <sheets>
    <sheet name="Zadanie nr 13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3" i="1"/>
  <c r="E4" i="1"/>
  <c r="E5" i="1"/>
  <c r="E6" i="1"/>
  <c r="E7" i="1"/>
  <c r="E8" i="1"/>
  <c r="E9" i="1"/>
  <c r="E3" i="1"/>
  <c r="E10" i="1" l="1"/>
  <c r="G10" i="1" l="1"/>
</calcChain>
</file>

<file path=xl/sharedStrings.xml><?xml version="1.0" encoding="utf-8"?>
<sst xmlns="http://schemas.openxmlformats.org/spreadsheetml/2006/main" count="20" uniqueCount="20">
  <si>
    <t>L.P.</t>
  </si>
  <si>
    <t>OPIS ASORTYMENTU</t>
  </si>
  <si>
    <t>ILOŚĆ (szt.)</t>
  </si>
  <si>
    <t>Cena jednostkowa netto</t>
  </si>
  <si>
    <t>Wartość netto</t>
  </si>
  <si>
    <t>% VAT</t>
  </si>
  <si>
    <t>Grotowkręty kostne samogwintujące , samowiercące , stal austenityczna (ø3-4 mm  dł. 60-180 mm) średnice gwintu-10-50mm</t>
  </si>
  <si>
    <t>Grotowkręty kostne stalowe,ze stali austenitycznej ,  samowiercące i samogwintujące( ø5 mm, 6 mm, dł. 120-250 mm)srednice gwintu 30-80mm</t>
  </si>
  <si>
    <t>Klamra multifunkcyjna na 5 grotów (ø4 mm, ø5 mm lub ø6 mm) kodyfikacja kolorystyczna umozliwiajaca identyfikację elementów</t>
  </si>
  <si>
    <t>Zintegrowana, multikierunkowa  klamra pręt-pręt (ø8 mm/ø8 mm)</t>
  </si>
  <si>
    <t>Zintegrowana ,multikierunkowa klamra pręt-grot (ø8 mm/ø4-5 mm)</t>
  </si>
  <si>
    <t>Łącznik odgięty 30° (ø8 mm)</t>
  </si>
  <si>
    <t>Pręt wektranowy prosty (ø8 mm, dł. 65-500 mm)</t>
  </si>
  <si>
    <t>Razem: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</si>
  <si>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</si>
  <si>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</si>
  <si>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</si>
  <si>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Zadanie nr 13</t>
  </si>
  <si>
    <t>Wszystkie produkty wyszczególnione powyżej muszą być  kompatybilne z systemem posiadanym przez zamawiającego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</si>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</sst>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5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11"/>
      <color rgb="FF000000"/>
      <name val="Czcionka tekstu podstawowego"/>
      <charset val="238"/>
    </font>
    <font>
      <sz val="9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000000"/>
      <name val="Arial1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u/>
      <sz val="10"/>
      <color rgb="FF000000"/>
      <name val="Segoe UI"/>
      <family val="2"/>
      <charset val="238"/>
    </font>
    <font>
      <b/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BFBFBF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0" fontId="6" fillId="0" borderId="0"/>
    <xf numFmtId="164" fontId="1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0" fontId="5" fillId="0" borderId="3" xfId="2" applyFont="1" applyBorder="1" applyAlignment="1">
      <alignment wrapText="1"/>
    </xf>
    <xf numFmtId="0" fontId="5" fillId="0" borderId="2" xfId="3" applyFont="1" applyBorder="1" applyAlignment="1">
      <alignment wrapText="1"/>
    </xf>
    <xf numFmtId="0" fontId="5" fillId="0" borderId="2" xfId="2" applyFont="1" applyBorder="1" applyAlignment="1">
      <alignment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4" fontId="8" fillId="3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/>
    <xf numFmtId="0" fontId="9" fillId="0" borderId="0" xfId="0" applyFont="1" applyAlignment="1">
      <alignment horizontal="left" vertical="center" wrapText="1"/>
    </xf>
    <xf numFmtId="164" fontId="11" fillId="0" borderId="0" xfId="4" applyFont="1"/>
    <xf numFmtId="4" fontId="8" fillId="4" borderId="0" xfId="0" applyNumberFormat="1" applyFont="1" applyFill="1" applyAlignment="1">
      <alignment horizontal="right"/>
    </xf>
    <xf numFmtId="4" fontId="8" fillId="4" borderId="0" xfId="0" applyNumberFormat="1" applyFont="1" applyFill="1"/>
    <xf numFmtId="0" fontId="8" fillId="5" borderId="0" xfId="0" applyFont="1" applyFill="1"/>
    <xf numFmtId="4" fontId="0" fillId="0" borderId="0" xfId="0" applyNumberFormat="1"/>
    <xf numFmtId="4" fontId="8" fillId="0" borderId="0" xfId="0" applyNumberFormat="1" applyFont="1"/>
    <xf numFmtId="4" fontId="5" fillId="0" borderId="4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" fontId="5" fillId="0" borderId="8" xfId="0" applyNumberFormat="1" applyFont="1" applyBorder="1" applyAlignment="1">
      <alignment horizontal="right" vertical="center" wrapText="1"/>
    </xf>
    <xf numFmtId="4" fontId="8" fillId="3" borderId="1" xfId="0" applyNumberFormat="1" applyFont="1" applyFill="1" applyBorder="1"/>
    <xf numFmtId="4" fontId="5" fillId="5" borderId="1" xfId="0" applyNumberFormat="1" applyFont="1" applyFill="1" applyBorder="1" applyAlignment="1">
      <alignment horizontal="right" vertical="center"/>
    </xf>
    <xf numFmtId="0" fontId="14" fillId="6" borderId="1" xfId="0" applyFont="1" applyFill="1" applyBorder="1" applyAlignment="1">
      <alignment horizontal="center" vertical="center" wrapText="1"/>
    </xf>
    <xf numFmtId="164" fontId="10" fillId="0" borderId="0" xfId="4" applyFont="1" applyAlignment="1">
      <alignment horizontal="center"/>
    </xf>
    <xf numFmtId="164" fontId="12" fillId="0" borderId="0" xfId="4" applyFont="1" applyAlignment="1">
      <alignment horizontal="center" vertical="center"/>
    </xf>
    <xf numFmtId="0" fontId="13" fillId="0" borderId="0" xfId="0" applyFont="1" applyAlignment="1">
      <alignment horizontal="left"/>
    </xf>
  </cellXfs>
  <cellStyles count="5">
    <cellStyle name="Excel Built-in Normal" xfId="1" xr:uid="{5ADEDA3D-50D8-4B08-A82A-2A85791D5967}"/>
    <cellStyle name="Excel Built-in Normal 1" xfId="4" xr:uid="{819D7B71-2C81-4303-A09C-204480CB10E1}"/>
    <cellStyle name="Normal 2" xfId="2" xr:uid="{6551DA76-E4B8-469D-8435-D165D6B91A1B}"/>
    <cellStyle name="Normal 5" xfId="3" xr:uid="{DFEFDB56-609F-49C4-93F8-5EFA9E6E112F}"/>
    <cellStyle name="Normalny" xfId="0" builtinId="0"/>
  </cellStyles>
  <dxfs count="3">
    <dxf>
      <font>
        <b/>
        <color rgb="FF000000"/>
        <family val="2"/>
        <charset val="238"/>
      </font>
      <fill>
        <patternFill patternType="none"/>
      </fill>
    </dxf>
    <dxf>
      <font>
        <b/>
        <color rgb="FF000000"/>
        <family val="2"/>
        <charset val="238"/>
      </font>
      <fill>
        <patternFill patternType="none"/>
      </fill>
    </dxf>
    <dxf>
      <font>
        <b/>
        <color rgb="FF000000"/>
        <family val="2"/>
        <charset val="238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4666F-6F56-4B5B-AD7E-985D4CB51DD4}">
  <dimension ref="A1:I18"/>
  <sheetViews>
    <sheetView tabSelected="1" workbookViewId="0">
      <selection activeCell="G3" sqref="G3:G9"/>
    </sheetView>
  </sheetViews>
  <sheetFormatPr defaultRowHeight="15"/>
  <cols>
    <col min="1" max="1" width="6.42578125" customWidth="1"/>
    <col min="2" max="2" width="80.28515625" customWidth="1"/>
    <col min="3" max="3" width="5.5703125" customWidth="1"/>
    <col min="4" max="4" width="10.42578125" customWidth="1"/>
    <col min="5" max="5" width="10.85546875" customWidth="1"/>
    <col min="6" max="6" width="10.5703125" customWidth="1"/>
    <col min="7" max="7" width="12.42578125" customWidth="1"/>
    <col min="8" max="1020" width="9.140625" customWidth="1"/>
  </cols>
  <sheetData>
    <row r="1" spans="1:9" ht="32.25" customHeight="1">
      <c r="G1" s="1" t="s">
        <v>17</v>
      </c>
    </row>
    <row r="2" spans="1:9" s="5" customFormat="1" ht="36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4" t="s">
        <v>5</v>
      </c>
      <c r="G2" s="31" t="s">
        <v>19</v>
      </c>
    </row>
    <row r="3" spans="1:9" ht="24">
      <c r="A3" s="6">
        <v>1</v>
      </c>
      <c r="B3" s="8" t="s">
        <v>6</v>
      </c>
      <c r="C3" s="7">
        <v>20</v>
      </c>
      <c r="D3" s="24"/>
      <c r="E3" s="25">
        <f>C3*D3</f>
        <v>0</v>
      </c>
      <c r="F3" s="28"/>
      <c r="G3" s="30">
        <f>E3*1.08</f>
        <v>0</v>
      </c>
      <c r="H3" s="26"/>
      <c r="I3" s="27"/>
    </row>
    <row r="4" spans="1:9" ht="24">
      <c r="A4" s="6">
        <v>2</v>
      </c>
      <c r="B4" s="9" t="s">
        <v>7</v>
      </c>
      <c r="C4" s="7">
        <v>40</v>
      </c>
      <c r="D4" s="24"/>
      <c r="E4" s="25">
        <f t="shared" ref="E4:E9" si="0">C4*D4</f>
        <v>0</v>
      </c>
      <c r="F4" s="28"/>
      <c r="G4" s="30">
        <f t="shared" ref="G4:G9" si="1">E4*1.08</f>
        <v>0</v>
      </c>
      <c r="H4" s="26"/>
      <c r="I4" s="27"/>
    </row>
    <row r="5" spans="1:9" ht="24.75">
      <c r="A5" s="6">
        <v>3</v>
      </c>
      <c r="B5" s="10" t="s">
        <v>8</v>
      </c>
      <c r="C5" s="7">
        <v>10</v>
      </c>
      <c r="D5" s="24"/>
      <c r="E5" s="25">
        <f t="shared" si="0"/>
        <v>0</v>
      </c>
      <c r="F5" s="28"/>
      <c r="G5" s="30">
        <f t="shared" si="1"/>
        <v>0</v>
      </c>
      <c r="H5" s="26"/>
      <c r="I5" s="27"/>
    </row>
    <row r="6" spans="1:9">
      <c r="A6" s="6">
        <v>4</v>
      </c>
      <c r="B6" s="11" t="s">
        <v>9</v>
      </c>
      <c r="C6" s="7">
        <v>10</v>
      </c>
      <c r="D6" s="24"/>
      <c r="E6" s="25">
        <f t="shared" si="0"/>
        <v>0</v>
      </c>
      <c r="F6" s="28"/>
      <c r="G6" s="30">
        <f t="shared" si="1"/>
        <v>0</v>
      </c>
      <c r="H6" s="26"/>
      <c r="I6" s="27"/>
    </row>
    <row r="7" spans="1:9">
      <c r="A7" s="6">
        <v>5</v>
      </c>
      <c r="B7" s="12" t="s">
        <v>10</v>
      </c>
      <c r="C7" s="7">
        <v>10</v>
      </c>
      <c r="D7" s="24"/>
      <c r="E7" s="25">
        <f t="shared" si="0"/>
        <v>0</v>
      </c>
      <c r="F7" s="28"/>
      <c r="G7" s="30">
        <f t="shared" si="1"/>
        <v>0</v>
      </c>
      <c r="H7" s="26"/>
      <c r="I7" s="27"/>
    </row>
    <row r="8" spans="1:9">
      <c r="A8" s="6">
        <v>6</v>
      </c>
      <c r="B8" s="12" t="s">
        <v>11</v>
      </c>
      <c r="C8" s="7">
        <v>5</v>
      </c>
      <c r="D8" s="24"/>
      <c r="E8" s="25">
        <f t="shared" si="0"/>
        <v>0</v>
      </c>
      <c r="F8" s="28"/>
      <c r="G8" s="30">
        <f t="shared" si="1"/>
        <v>0</v>
      </c>
      <c r="H8" s="26"/>
      <c r="I8" s="27"/>
    </row>
    <row r="9" spans="1:9">
      <c r="A9" s="6">
        <v>7</v>
      </c>
      <c r="B9" s="12" t="s">
        <v>12</v>
      </c>
      <c r="C9" s="13">
        <v>10</v>
      </c>
      <c r="D9" s="24"/>
      <c r="E9" s="25">
        <f t="shared" si="0"/>
        <v>0</v>
      </c>
      <c r="F9" s="28"/>
      <c r="G9" s="30">
        <f t="shared" si="1"/>
        <v>0</v>
      </c>
      <c r="H9" s="26"/>
      <c r="I9" s="27"/>
    </row>
    <row r="10" spans="1:9">
      <c r="A10" s="14"/>
      <c r="D10" s="15" t="s">
        <v>13</v>
      </c>
      <c r="E10" s="16">
        <f>SUM(E3:E9)</f>
        <v>0</v>
      </c>
      <c r="F10" s="23"/>
      <c r="G10" s="29">
        <f>SUM(G3:G9)</f>
        <v>0</v>
      </c>
      <c r="H10" s="22"/>
      <c r="I10" s="22"/>
    </row>
    <row r="11" spans="1:9">
      <c r="A11" s="14"/>
      <c r="D11" s="19"/>
      <c r="E11" s="20"/>
      <c r="F11" s="21"/>
      <c r="G11" s="20"/>
    </row>
    <row r="12" spans="1:9">
      <c r="A12" s="34" t="s">
        <v>18</v>
      </c>
      <c r="B12" s="34"/>
      <c r="C12" s="34"/>
      <c r="D12" s="34"/>
      <c r="E12" s="34"/>
    </row>
    <row r="13" spans="1:9">
      <c r="B13" s="17"/>
    </row>
    <row r="15" spans="1:9">
      <c r="B15" s="32" t="s">
        <v>14</v>
      </c>
      <c r="C15" s="32"/>
      <c r="D15" s="32"/>
      <c r="E15" s="32"/>
      <c r="F15" s="32"/>
      <c r="G15" s="32"/>
    </row>
    <row r="16" spans="1:9">
      <c r="B16" s="32" t="s">
        <v>15</v>
      </c>
      <c r="C16" s="32"/>
      <c r="D16" s="32"/>
      <c r="E16" s="32"/>
      <c r="F16" s="32"/>
      <c r="G16" s="32"/>
    </row>
    <row r="17" spans="2:7">
      <c r="B17" s="18"/>
      <c r="C17" s="18"/>
      <c r="D17" s="18"/>
      <c r="E17" s="18"/>
    </row>
    <row r="18" spans="2:7">
      <c r="B18" s="33" t="s">
        <v>16</v>
      </c>
      <c r="C18" s="33"/>
      <c r="D18" s="33"/>
      <c r="E18" s="33"/>
      <c r="F18" s="33"/>
      <c r="G18" s="33"/>
    </row>
  </sheetData>
  <mergeCells count="4">
    <mergeCell ref="B15:G15"/>
    <mergeCell ref="B16:G16"/>
    <mergeCell ref="B18:G18"/>
    <mergeCell ref="A12:E12"/>
  </mergeCells>
  <conditionalFormatting sqref="C3:D9">
    <cfRule type="expression" dxfId="2" priority="6" stopIfTrue="1">
      <formula>NOT(ISERROR(SEARCH("Część  ",C3)))</formula>
    </cfRule>
  </conditionalFormatting>
  <conditionalFormatting sqref="C3:D9">
    <cfRule type="expression" dxfId="1" priority="5" stopIfTrue="1">
      <formula>NOT(ISERROR(SEARCH("Część",C3)))</formula>
    </cfRule>
  </conditionalFormatting>
  <conditionalFormatting sqref="C3:D9">
    <cfRule type="expression" dxfId="0" priority="19" stopIfTrue="1">
      <formula>IF(INT(COUNT(#REF!)*10%)&gt;0,LARGE(#REF!,INT(COUNT(#REF!)*10%)),MAX(#REF!))&lt;=C3</formula>
    </cfRule>
  </conditionalFormatting>
  <pageMargins left="0.23622047244094491" right="0.23622047244094491" top="0.74803149606299213" bottom="0.74803149606299213" header="0.31496062992125984" footer="0.31496062992125984"/>
  <pageSetup paperSize="9" fitToWidth="0" fitToHeight="0" orientation="landscape" r:id="rId1"/>
  <headerFooter alignWithMargins="0">
    <oddHeader>&amp;CZadanie nr 13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2025-01-10T11:53:47Z</cp:lastPrinted>
  <dcterms:created xsi:type="dcterms:W3CDTF">2024-12-23T07:33:59Z</dcterms:created>
  <dcterms:modified xsi:type="dcterms:W3CDTF">2025-01-10T13:26:26Z</dcterms:modified>
</cp:coreProperties>
</file>